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Local\Temp\Rar$DIa6228.7115\"/>
    </mc:Choice>
  </mc:AlternateContent>
  <bookViews>
    <workbookView xWindow="0" yWindow="0" windowWidth="20490" windowHeight="7155"/>
  </bookViews>
  <sheets>
    <sheet name="2020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H25" i="1"/>
  <c r="J25" i="1" s="1"/>
  <c r="G25" i="1"/>
  <c r="D25" i="1"/>
  <c r="I24" i="1"/>
  <c r="H24" i="1"/>
  <c r="G24" i="1"/>
  <c r="D24" i="1"/>
  <c r="I22" i="1"/>
  <c r="J22" i="1" s="1"/>
  <c r="H22" i="1"/>
  <c r="G22" i="1"/>
  <c r="D22" i="1"/>
  <c r="J21" i="1"/>
  <c r="I21" i="1"/>
  <c r="H21" i="1"/>
  <c r="G21" i="1"/>
  <c r="D21" i="1"/>
  <c r="I19" i="1"/>
  <c r="H19" i="1"/>
  <c r="J19" i="1" s="1"/>
  <c r="G19" i="1"/>
  <c r="D19" i="1"/>
  <c r="I18" i="1"/>
  <c r="H18" i="1"/>
  <c r="J18" i="1" s="1"/>
  <c r="G18" i="1"/>
  <c r="D18" i="1"/>
  <c r="I16" i="1"/>
  <c r="J16" i="1" s="1"/>
  <c r="H16" i="1"/>
  <c r="G16" i="1"/>
  <c r="D16" i="1"/>
  <c r="J15" i="1"/>
  <c r="I15" i="1"/>
  <c r="H15" i="1"/>
  <c r="G15" i="1"/>
  <c r="D15" i="1"/>
  <c r="I14" i="1"/>
  <c r="H14" i="1"/>
  <c r="J14" i="1" s="1"/>
  <c r="G14" i="1"/>
  <c r="D14" i="1"/>
  <c r="I13" i="1"/>
  <c r="H13" i="1"/>
  <c r="J13" i="1" s="1"/>
  <c r="G13" i="1"/>
  <c r="D13" i="1"/>
  <c r="I12" i="1"/>
  <c r="J12" i="1" s="1"/>
  <c r="H12" i="1"/>
  <c r="G12" i="1"/>
  <c r="D12" i="1"/>
  <c r="J11" i="1"/>
  <c r="I11" i="1"/>
  <c r="H11" i="1"/>
  <c r="G11" i="1"/>
  <c r="D11" i="1"/>
  <c r="I10" i="1"/>
  <c r="H10" i="1"/>
  <c r="J10" i="1" s="1"/>
  <c r="G10" i="1"/>
  <c r="D10" i="1"/>
  <c r="I9" i="1"/>
  <c r="H9" i="1"/>
  <c r="J9" i="1" s="1"/>
  <c r="G9" i="1"/>
  <c r="D9" i="1"/>
  <c r="I8" i="1"/>
  <c r="J8" i="1" s="1"/>
  <c r="H8" i="1"/>
  <c r="G8" i="1"/>
  <c r="D8" i="1"/>
  <c r="J6" i="1"/>
  <c r="I6" i="1"/>
  <c r="H6" i="1"/>
  <c r="G6" i="1"/>
  <c r="D6" i="1"/>
  <c r="J24" i="1" l="1"/>
</calcChain>
</file>

<file path=xl/sharedStrings.xml><?xml version="1.0" encoding="utf-8"?>
<sst xmlns="http://schemas.openxmlformats.org/spreadsheetml/2006/main" count="40" uniqueCount="33">
  <si>
    <t>Table 3.3: Number of Students, Learners, Trainees and Novitiates, 2020</t>
  </si>
  <si>
    <t>Details</t>
  </si>
  <si>
    <t>Government</t>
  </si>
  <si>
    <t>Private</t>
  </si>
  <si>
    <t>Total</t>
  </si>
  <si>
    <t>Boys</t>
  </si>
  <si>
    <t>Girls</t>
  </si>
  <si>
    <t>Early Childhood Development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</si>
  <si>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</si>
  <si>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</si>
  <si>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</si>
  <si>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</si>
  <si>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</si>
  <si>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</si>
  <si>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</si>
  <si>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Continuing Education</t>
  </si>
  <si>
    <t>Special Institutes</t>
  </si>
  <si>
    <t>School with SEN programs</t>
  </si>
  <si>
    <t>Tertiary Education</t>
  </si>
  <si>
    <t xml:space="preserve">Tertiary Students within Bhutan </t>
  </si>
  <si>
    <t>Technical &amp;Vocational Education and Training</t>
  </si>
  <si>
    <t>Institute of Zorig Chusum</t>
  </si>
  <si>
    <t>Other Forms of Education</t>
  </si>
  <si>
    <t>Non-Formal Education Centres</t>
  </si>
  <si>
    <t>Source: Annual Education Statistics 2020, MoE.</t>
  </si>
  <si>
    <r>
      <t>Central Schools</t>
    </r>
    <r>
      <rPr>
        <vertAlign val="superscript"/>
        <sz val="10"/>
        <color theme="1"/>
        <rFont val="Sylfaen"/>
        <family val="1"/>
      </rPr>
      <t>1</t>
    </r>
  </si>
  <si>
    <r>
      <t>Tertiary  Students abroad</t>
    </r>
    <r>
      <rPr>
        <vertAlign val="superscript"/>
        <sz val="10"/>
        <color theme="1"/>
        <rFont val="Sylfaen"/>
        <family val="1"/>
      </rPr>
      <t>2</t>
    </r>
  </si>
  <si>
    <r>
      <t xml:space="preserve">            </t>
    </r>
    <r>
      <rPr>
        <i/>
        <vertAlign val="superscript"/>
        <sz val="9"/>
        <color theme="1"/>
        <rFont val="Sylfaen"/>
        <family val="1"/>
      </rPr>
      <t>2</t>
    </r>
    <r>
      <rPr>
        <i/>
        <sz val="9"/>
        <color theme="1"/>
        <rFont val="Sylfaen"/>
        <family val="1"/>
      </rPr>
      <t>For tertiary students abroad ,under the government catergory,it includes students who are on various scholarships adminsitered by DAHE and other organizations.</t>
    </r>
  </si>
  <si>
    <r>
      <t>Monastic Education (Lobdra, Shredra,etc)</t>
    </r>
    <r>
      <rPr>
        <vertAlign val="superscript"/>
        <sz val="10"/>
        <color theme="1"/>
        <rFont val="Sylfaen"/>
        <family val="1"/>
      </rPr>
      <t>3</t>
    </r>
  </si>
  <si>
    <r>
      <t xml:space="preserve">            </t>
    </r>
    <r>
      <rPr>
        <i/>
        <vertAlign val="superscript"/>
        <sz val="9"/>
        <color theme="1"/>
        <rFont val="Sylfaen"/>
        <family val="1"/>
      </rPr>
      <t>3</t>
    </r>
    <r>
      <rPr>
        <i/>
        <sz val="9"/>
        <color theme="1"/>
        <rFont val="Sylfaen"/>
        <family val="1"/>
      </rPr>
      <t>The figures are extracted from AES 2019, MoE since the information for 2020 is not available.</t>
    </r>
  </si>
  <si>
    <r>
      <t xml:space="preserve">Note:    </t>
    </r>
    <r>
      <rPr>
        <i/>
        <vertAlign val="superscript"/>
        <sz val="9"/>
        <color theme="1"/>
        <rFont val="Sylfaen"/>
        <family val="1"/>
      </rPr>
      <t>1</t>
    </r>
    <r>
      <rPr>
        <i/>
        <sz val="9"/>
        <color theme="1"/>
        <rFont val="Sylfaen"/>
        <family val="1"/>
      </rPr>
      <t>Central School students already included under general Schools.</t>
    </r>
  </si>
  <si>
    <t>(Numbers)</t>
  </si>
  <si>
    <t>Technical Training Institutes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</si>
</sst>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Courie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name val="Courier"/>
      <family val="3"/>
    </font>
    <font>
      <i/>
      <sz val="9"/>
      <color theme="1"/>
      <name val="Sylfaen"/>
      <family val="1"/>
    </font>
    <font>
      <sz val="10"/>
      <color theme="1"/>
      <name val="Sylfaen"/>
      <family val="1"/>
    </font>
    <font>
      <sz val="10"/>
      <color theme="1"/>
      <name val="Courier"/>
    </font>
    <font>
      <vertAlign val="superscript"/>
      <sz val="10"/>
      <color theme="1"/>
      <name val="Sylfaen"/>
      <family val="1"/>
    </font>
    <font>
      <i/>
      <vertAlign val="superscript"/>
      <sz val="9"/>
      <color theme="1"/>
      <name val="Sylfaen"/>
      <family val="1"/>
    </font>
    <font>
      <i/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Fill="1" applyBorder="1" applyAlignment="1">
      <alignment vertical="center"/>
    </xf>
    <xf numFmtId="164" fontId="2" fillId="0" borderId="0" xfId="2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/>
    <xf numFmtId="164" fontId="5" fillId="0" borderId="0" xfId="2" applyNumberFormat="1" applyFont="1" applyFill="1" applyBorder="1" applyAlignment="1">
      <alignment horizontal="left" vertical="center"/>
    </xf>
    <xf numFmtId="0" fontId="4" fillId="0" borderId="0" xfId="0" applyFont="1"/>
    <xf numFmtId="0" fontId="9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64" fontId="2" fillId="0" borderId="2" xfId="1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3" fontId="5" fillId="3" borderId="2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 inden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24" zoomScale="148" zoomScaleNormal="148" workbookViewId="0">
      <selection activeCell="A21" sqref="A21"/>
    </sheetView>
  </sheetViews>
  <sheetFormatPr defaultRowHeight="12" x14ac:dyDescent="0.15"/>
  <cols>
    <col min="1" max="1" width="29.875" style="5" customWidth="1"/>
    <col min="2" max="16384" width="9" style="5"/>
  </cols>
  <sheetData>
    <row r="1" spans="1:10" ht="15" x14ac:dyDescent="0.15">
      <c r="A1" s="2" t="s">
        <v>0</v>
      </c>
      <c r="B1" s="3"/>
      <c r="C1" s="3"/>
      <c r="D1" s="4"/>
      <c r="E1" s="3"/>
      <c r="F1" s="3"/>
      <c r="G1" s="4"/>
      <c r="H1" s="3"/>
      <c r="I1" s="3"/>
      <c r="J1" s="4"/>
    </row>
    <row r="2" spans="1:10" ht="15" x14ac:dyDescent="0.15">
      <c r="A2" s="6"/>
      <c r="B2" s="3"/>
      <c r="C2" s="3"/>
      <c r="D2" s="4"/>
      <c r="E2" s="3"/>
      <c r="F2" s="3"/>
      <c r="G2" s="4"/>
      <c r="H2" s="3"/>
      <c r="I2" s="3"/>
      <c r="J2" s="12" t="s">
        <v>31</v>
      </c>
    </row>
    <row r="3" spans="1:10" ht="15" x14ac:dyDescent="0.15">
      <c r="A3" s="24" t="s">
        <v>1</v>
      </c>
      <c r="B3" s="25" t="s">
        <v>2</v>
      </c>
      <c r="C3" s="25"/>
      <c r="D3" s="25"/>
      <c r="E3" s="25" t="s">
        <v>3</v>
      </c>
      <c r="F3" s="25"/>
      <c r="G3" s="25"/>
      <c r="H3" s="25" t="s">
        <v>4</v>
      </c>
      <c r="I3" s="25"/>
      <c r="J3" s="25"/>
    </row>
    <row r="4" spans="1:10" ht="15" x14ac:dyDescent="0.15">
      <c r="A4" s="24"/>
      <c r="B4" s="13" t="s">
        <v>5</v>
      </c>
      <c r="C4" s="13" t="s">
        <v>6</v>
      </c>
      <c r="D4" s="13" t="s">
        <v>4</v>
      </c>
      <c r="E4" s="13" t="s">
        <v>5</v>
      </c>
      <c r="F4" s="13" t="s">
        <v>6</v>
      </c>
      <c r="G4" s="13" t="s">
        <v>4</v>
      </c>
      <c r="H4" s="13" t="s">
        <v>5</v>
      </c>
      <c r="I4" s="13" t="s">
        <v>6</v>
      </c>
      <c r="J4" s="13" t="s">
        <v>4</v>
      </c>
    </row>
    <row r="5" spans="1:10" ht="15" x14ac:dyDescent="0.15">
      <c r="A5" s="26" t="s">
        <v>7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ht="15" x14ac:dyDescent="0.15">
      <c r="A6" s="27" t="s">
        <v>8</v>
      </c>
      <c r="B6" s="15">
        <v>3503</v>
      </c>
      <c r="C6" s="15">
        <v>3420</v>
      </c>
      <c r="D6" s="15">
        <f>SUM(B6:C6)</f>
        <v>6923</v>
      </c>
      <c r="E6" s="16">
        <v>587</v>
      </c>
      <c r="F6" s="16">
        <v>516</v>
      </c>
      <c r="G6" s="15">
        <f>SUM(E6:F6)</f>
        <v>1103</v>
      </c>
      <c r="H6" s="15">
        <f>SUM(B6,E6)</f>
        <v>4090</v>
      </c>
      <c r="I6" s="15">
        <f>SUM(C6,F6)</f>
        <v>3936</v>
      </c>
      <c r="J6" s="15">
        <f>SUM(H6:I6)</f>
        <v>8026</v>
      </c>
    </row>
    <row r="7" spans="1:10" ht="15" x14ac:dyDescent="0.15">
      <c r="A7" s="28" t="s">
        <v>9</v>
      </c>
      <c r="B7" s="17"/>
      <c r="C7" s="17"/>
      <c r="D7" s="15"/>
      <c r="E7" s="17"/>
      <c r="F7" s="17"/>
      <c r="G7" s="15"/>
      <c r="H7" s="15"/>
      <c r="I7" s="15"/>
      <c r="J7" s="15"/>
    </row>
    <row r="8" spans="1:10" ht="15" x14ac:dyDescent="0.15">
      <c r="A8" s="27" t="s">
        <v>10</v>
      </c>
      <c r="B8" s="18">
        <v>20715</v>
      </c>
      <c r="C8" s="18">
        <v>20450</v>
      </c>
      <c r="D8" s="15">
        <f t="shared" ref="D8:D25" si="0">SUM(B8:C8)</f>
        <v>41165</v>
      </c>
      <c r="E8" s="18">
        <v>1061</v>
      </c>
      <c r="F8" s="18">
        <v>939</v>
      </c>
      <c r="G8" s="15">
        <f t="shared" ref="G8:G25" si="1">SUM(E8:F8)</f>
        <v>2000</v>
      </c>
      <c r="H8" s="15">
        <f t="shared" ref="H8:I25" si="2">SUM(B8,E8)</f>
        <v>21776</v>
      </c>
      <c r="I8" s="15">
        <f t="shared" si="2"/>
        <v>21389</v>
      </c>
      <c r="J8" s="15">
        <f t="shared" ref="J8:J25" si="3">SUM(H8:I8)</f>
        <v>43165</v>
      </c>
    </row>
    <row r="9" spans="1:10" ht="15" x14ac:dyDescent="0.15">
      <c r="A9" s="27" t="s">
        <v>11</v>
      </c>
      <c r="B9" s="18">
        <v>12326</v>
      </c>
      <c r="C9" s="18">
        <v>12462</v>
      </c>
      <c r="D9" s="15">
        <f t="shared" si="0"/>
        <v>24788</v>
      </c>
      <c r="E9" s="19">
        <v>86</v>
      </c>
      <c r="F9" s="19">
        <v>72</v>
      </c>
      <c r="G9" s="15">
        <f t="shared" si="1"/>
        <v>158</v>
      </c>
      <c r="H9" s="15">
        <f t="shared" si="2"/>
        <v>12412</v>
      </c>
      <c r="I9" s="15">
        <f t="shared" si="2"/>
        <v>12534</v>
      </c>
      <c r="J9" s="15">
        <f t="shared" si="3"/>
        <v>24946</v>
      </c>
    </row>
    <row r="10" spans="1:10" ht="15" x14ac:dyDescent="0.15">
      <c r="A10" s="27" t="s">
        <v>12</v>
      </c>
      <c r="B10" s="18">
        <v>22292</v>
      </c>
      <c r="C10" s="18">
        <v>23185</v>
      </c>
      <c r="D10" s="15">
        <f t="shared" si="0"/>
        <v>45477</v>
      </c>
      <c r="E10" s="19">
        <v>274</v>
      </c>
      <c r="F10" s="19">
        <v>282</v>
      </c>
      <c r="G10" s="15">
        <f t="shared" si="1"/>
        <v>556</v>
      </c>
      <c r="H10" s="15">
        <f t="shared" si="2"/>
        <v>22566</v>
      </c>
      <c r="I10" s="15">
        <f t="shared" si="2"/>
        <v>23467</v>
      </c>
      <c r="J10" s="15">
        <f t="shared" si="3"/>
        <v>46033</v>
      </c>
    </row>
    <row r="11" spans="1:10" ht="15" x14ac:dyDescent="0.15">
      <c r="A11" s="27" t="s">
        <v>13</v>
      </c>
      <c r="B11" s="18">
        <v>21495</v>
      </c>
      <c r="C11" s="18">
        <v>23781</v>
      </c>
      <c r="D11" s="15">
        <f t="shared" si="0"/>
        <v>45276</v>
      </c>
      <c r="E11" s="18">
        <v>4619</v>
      </c>
      <c r="F11" s="18">
        <v>4906</v>
      </c>
      <c r="G11" s="15">
        <f t="shared" si="1"/>
        <v>9525</v>
      </c>
      <c r="H11" s="15">
        <f t="shared" si="2"/>
        <v>26114</v>
      </c>
      <c r="I11" s="15">
        <f t="shared" si="2"/>
        <v>28687</v>
      </c>
      <c r="J11" s="15">
        <f t="shared" si="3"/>
        <v>54801</v>
      </c>
    </row>
    <row r="12" spans="1:10" ht="15" x14ac:dyDescent="0.15">
      <c r="A12" s="27" t="s">
        <v>14</v>
      </c>
      <c r="B12" s="18">
        <v>817</v>
      </c>
      <c r="C12" s="19">
        <v>915</v>
      </c>
      <c r="D12" s="15">
        <f t="shared" si="0"/>
        <v>1732</v>
      </c>
      <c r="E12" s="20">
        <v>0</v>
      </c>
      <c r="F12" s="20">
        <v>0</v>
      </c>
      <c r="G12" s="15">
        <f t="shared" si="1"/>
        <v>0</v>
      </c>
      <c r="H12" s="15">
        <f t="shared" si="2"/>
        <v>817</v>
      </c>
      <c r="I12" s="15">
        <f t="shared" si="2"/>
        <v>915</v>
      </c>
      <c r="J12" s="15">
        <f t="shared" si="3"/>
        <v>1732</v>
      </c>
    </row>
    <row r="13" spans="1:10" ht="15" x14ac:dyDescent="0.15">
      <c r="A13" s="29" t="s">
        <v>15</v>
      </c>
      <c r="B13" s="20">
        <v>0</v>
      </c>
      <c r="C13" s="20">
        <v>0</v>
      </c>
      <c r="D13" s="15">
        <f t="shared" si="0"/>
        <v>0</v>
      </c>
      <c r="E13" s="19">
        <v>66</v>
      </c>
      <c r="F13" s="19">
        <v>98</v>
      </c>
      <c r="G13" s="15">
        <f t="shared" si="1"/>
        <v>164</v>
      </c>
      <c r="H13" s="15">
        <f t="shared" si="2"/>
        <v>66</v>
      </c>
      <c r="I13" s="15">
        <f t="shared" si="2"/>
        <v>98</v>
      </c>
      <c r="J13" s="15">
        <f t="shared" si="3"/>
        <v>164</v>
      </c>
    </row>
    <row r="14" spans="1:10" ht="15.75" x14ac:dyDescent="0.15">
      <c r="A14" s="27" t="s">
        <v>25</v>
      </c>
      <c r="B14" s="18">
        <v>19539</v>
      </c>
      <c r="C14" s="18">
        <v>21595</v>
      </c>
      <c r="D14" s="15">
        <f t="shared" si="0"/>
        <v>41134</v>
      </c>
      <c r="E14" s="20">
        <v>0</v>
      </c>
      <c r="F14" s="20">
        <v>0</v>
      </c>
      <c r="G14" s="15">
        <f t="shared" si="1"/>
        <v>0</v>
      </c>
      <c r="H14" s="15">
        <f t="shared" si="2"/>
        <v>19539</v>
      </c>
      <c r="I14" s="15">
        <f t="shared" si="2"/>
        <v>21595</v>
      </c>
      <c r="J14" s="15">
        <f t="shared" si="3"/>
        <v>41134</v>
      </c>
    </row>
    <row r="15" spans="1:10" ht="15" x14ac:dyDescent="0.15">
      <c r="A15" s="29" t="s">
        <v>16</v>
      </c>
      <c r="B15" s="18">
        <v>70</v>
      </c>
      <c r="C15" s="18">
        <v>59</v>
      </c>
      <c r="D15" s="15">
        <f t="shared" si="0"/>
        <v>129</v>
      </c>
      <c r="E15" s="20">
        <v>0</v>
      </c>
      <c r="F15" s="20">
        <v>0</v>
      </c>
      <c r="G15" s="15">
        <f t="shared" si="1"/>
        <v>0</v>
      </c>
      <c r="H15" s="15">
        <f t="shared" si="2"/>
        <v>70</v>
      </c>
      <c r="I15" s="15">
        <f t="shared" si="2"/>
        <v>59</v>
      </c>
      <c r="J15" s="15">
        <f t="shared" si="3"/>
        <v>129</v>
      </c>
    </row>
    <row r="16" spans="1:10" ht="15" x14ac:dyDescent="0.15">
      <c r="A16" s="29" t="s">
        <v>17</v>
      </c>
      <c r="B16" s="18">
        <v>437</v>
      </c>
      <c r="C16" s="18">
        <v>304</v>
      </c>
      <c r="D16" s="15">
        <f t="shared" si="0"/>
        <v>741</v>
      </c>
      <c r="E16" s="20">
        <v>0</v>
      </c>
      <c r="F16" s="20">
        <v>0</v>
      </c>
      <c r="G16" s="15">
        <f t="shared" si="1"/>
        <v>0</v>
      </c>
      <c r="H16" s="15">
        <f t="shared" si="2"/>
        <v>437</v>
      </c>
      <c r="I16" s="15">
        <f t="shared" si="2"/>
        <v>304</v>
      </c>
      <c r="J16" s="15">
        <f t="shared" si="3"/>
        <v>741</v>
      </c>
    </row>
    <row r="17" spans="1:10" ht="15" x14ac:dyDescent="0.15">
      <c r="A17" s="28" t="s">
        <v>18</v>
      </c>
      <c r="B17" s="17"/>
      <c r="C17" s="17"/>
      <c r="D17" s="15"/>
      <c r="E17" s="17"/>
      <c r="F17" s="17"/>
      <c r="G17" s="15"/>
      <c r="H17" s="15"/>
      <c r="I17" s="15"/>
      <c r="J17" s="15"/>
    </row>
    <row r="18" spans="1:10" ht="15" x14ac:dyDescent="0.15">
      <c r="A18" s="27" t="s">
        <v>19</v>
      </c>
      <c r="B18" s="18">
        <v>5603</v>
      </c>
      <c r="C18" s="18">
        <v>5084</v>
      </c>
      <c r="D18" s="15">
        <f t="shared" si="0"/>
        <v>10687</v>
      </c>
      <c r="E18" s="19">
        <v>710</v>
      </c>
      <c r="F18" s="19">
        <v>900</v>
      </c>
      <c r="G18" s="15">
        <f t="shared" si="1"/>
        <v>1610</v>
      </c>
      <c r="H18" s="15">
        <f t="shared" si="2"/>
        <v>6313</v>
      </c>
      <c r="I18" s="15">
        <f t="shared" si="2"/>
        <v>5984</v>
      </c>
      <c r="J18" s="15">
        <f t="shared" si="3"/>
        <v>12297</v>
      </c>
    </row>
    <row r="19" spans="1:10" ht="15.75" x14ac:dyDescent="0.15">
      <c r="A19" s="27" t="s">
        <v>26</v>
      </c>
      <c r="B19" s="19">
        <v>757</v>
      </c>
      <c r="C19" s="19">
        <v>601</v>
      </c>
      <c r="D19" s="15">
        <f t="shared" si="0"/>
        <v>1358</v>
      </c>
      <c r="E19" s="18">
        <v>1295</v>
      </c>
      <c r="F19" s="18">
        <v>1277</v>
      </c>
      <c r="G19" s="15">
        <f t="shared" si="1"/>
        <v>2572</v>
      </c>
      <c r="H19" s="15">
        <f t="shared" si="2"/>
        <v>2052</v>
      </c>
      <c r="I19" s="15">
        <f t="shared" si="2"/>
        <v>1878</v>
      </c>
      <c r="J19" s="15">
        <f t="shared" si="3"/>
        <v>3930</v>
      </c>
    </row>
    <row r="20" spans="1:10" ht="15" x14ac:dyDescent="0.15">
      <c r="A20" s="28" t="s">
        <v>32</v>
      </c>
      <c r="B20" s="19"/>
      <c r="C20" s="19"/>
      <c r="D20" s="15"/>
      <c r="E20" s="18"/>
      <c r="F20" s="18"/>
      <c r="G20" s="15"/>
      <c r="H20" s="15"/>
      <c r="I20" s="15"/>
      <c r="J20" s="15"/>
    </row>
    <row r="21" spans="1:10" ht="30" x14ac:dyDescent="0.15">
      <c r="A21" s="29" t="s">
        <v>20</v>
      </c>
      <c r="B21" s="18">
        <v>350</v>
      </c>
      <c r="C21" s="19">
        <v>131</v>
      </c>
      <c r="D21" s="15">
        <f t="shared" si="0"/>
        <v>481</v>
      </c>
      <c r="E21" s="20">
        <v>0</v>
      </c>
      <c r="F21" s="20">
        <v>0</v>
      </c>
      <c r="G21" s="15">
        <f t="shared" si="1"/>
        <v>0</v>
      </c>
      <c r="H21" s="15">
        <f t="shared" si="2"/>
        <v>350</v>
      </c>
      <c r="I21" s="15">
        <f t="shared" si="2"/>
        <v>131</v>
      </c>
      <c r="J21" s="15">
        <f t="shared" si="3"/>
        <v>481</v>
      </c>
    </row>
    <row r="22" spans="1:10" ht="15" x14ac:dyDescent="0.15">
      <c r="A22" s="29" t="s">
        <v>21</v>
      </c>
      <c r="B22" s="18">
        <v>44</v>
      </c>
      <c r="C22" s="19">
        <v>30</v>
      </c>
      <c r="D22" s="15">
        <f t="shared" si="0"/>
        <v>74</v>
      </c>
      <c r="E22" s="20">
        <v>0</v>
      </c>
      <c r="F22" s="20">
        <v>0</v>
      </c>
      <c r="G22" s="15">
        <f t="shared" si="1"/>
        <v>0</v>
      </c>
      <c r="H22" s="15">
        <f t="shared" si="2"/>
        <v>44</v>
      </c>
      <c r="I22" s="15">
        <f t="shared" si="2"/>
        <v>30</v>
      </c>
      <c r="J22" s="15">
        <f t="shared" si="3"/>
        <v>74</v>
      </c>
    </row>
    <row r="23" spans="1:10" ht="15" x14ac:dyDescent="0.15">
      <c r="A23" s="30" t="s">
        <v>22</v>
      </c>
      <c r="B23" s="16"/>
      <c r="C23" s="16"/>
      <c r="D23" s="15"/>
      <c r="E23" s="15"/>
      <c r="F23" s="15"/>
      <c r="G23" s="15"/>
      <c r="H23" s="15"/>
      <c r="I23" s="15"/>
      <c r="J23" s="15"/>
    </row>
    <row r="24" spans="1:10" ht="30.75" x14ac:dyDescent="0.15">
      <c r="A24" s="31" t="s">
        <v>28</v>
      </c>
      <c r="B24" s="21">
        <v>4695</v>
      </c>
      <c r="C24" s="22">
        <v>296</v>
      </c>
      <c r="D24" s="23">
        <f t="shared" si="0"/>
        <v>4991</v>
      </c>
      <c r="E24" s="21">
        <v>0</v>
      </c>
      <c r="F24" s="22">
        <v>0</v>
      </c>
      <c r="G24" s="23">
        <f t="shared" si="1"/>
        <v>0</v>
      </c>
      <c r="H24" s="23">
        <f t="shared" si="2"/>
        <v>4695</v>
      </c>
      <c r="I24" s="23">
        <f t="shared" si="2"/>
        <v>296</v>
      </c>
      <c r="J24" s="23">
        <f t="shared" si="3"/>
        <v>4991</v>
      </c>
    </row>
    <row r="25" spans="1:10" ht="15" x14ac:dyDescent="0.15">
      <c r="A25" s="27" t="s">
        <v>23</v>
      </c>
      <c r="B25" s="18">
        <v>1277</v>
      </c>
      <c r="C25" s="18">
        <v>3651</v>
      </c>
      <c r="D25" s="15">
        <f t="shared" si="0"/>
        <v>4928</v>
      </c>
      <c r="E25" s="20">
        <v>0</v>
      </c>
      <c r="F25" s="20">
        <v>0</v>
      </c>
      <c r="G25" s="15">
        <f t="shared" si="1"/>
        <v>0</v>
      </c>
      <c r="H25" s="15">
        <f t="shared" si="2"/>
        <v>1277</v>
      </c>
      <c r="I25" s="15">
        <f t="shared" si="2"/>
        <v>3651</v>
      </c>
      <c r="J25" s="15">
        <f t="shared" si="3"/>
        <v>4928</v>
      </c>
    </row>
    <row r="26" spans="1:10" ht="15" x14ac:dyDescent="0.25">
      <c r="A26" s="7" t="s">
        <v>30</v>
      </c>
      <c r="B26" s="8"/>
      <c r="C26" s="8"/>
      <c r="D26" s="9"/>
      <c r="E26" s="8"/>
      <c r="F26" s="8"/>
      <c r="G26" s="9"/>
      <c r="H26" s="9"/>
      <c r="I26" s="9"/>
      <c r="J26" s="9"/>
    </row>
    <row r="27" spans="1:10" ht="15" x14ac:dyDescent="0.15">
      <c r="A27" s="10" t="s">
        <v>27</v>
      </c>
      <c r="B27" s="8"/>
      <c r="C27" s="8"/>
      <c r="D27" s="9"/>
      <c r="E27" s="8"/>
      <c r="F27" s="8"/>
      <c r="G27" s="9"/>
      <c r="H27" s="9"/>
      <c r="I27" s="9"/>
      <c r="J27" s="9"/>
    </row>
    <row r="28" spans="1:10" ht="15" x14ac:dyDescent="0.15">
      <c r="A28" s="10" t="s">
        <v>29</v>
      </c>
      <c r="B28" s="8"/>
      <c r="C28" s="8"/>
      <c r="D28" s="9"/>
      <c r="E28" s="8"/>
      <c r="F28" s="8"/>
      <c r="G28" s="9"/>
      <c r="H28" s="9"/>
      <c r="I28" s="9"/>
      <c r="J28" s="9"/>
    </row>
    <row r="29" spans="1:10" ht="15" x14ac:dyDescent="0.15">
      <c r="A29" s="1" t="s">
        <v>24</v>
      </c>
      <c r="B29" s="3"/>
      <c r="C29" s="3"/>
      <c r="D29" s="9"/>
      <c r="E29" s="3"/>
      <c r="F29" s="3"/>
      <c r="G29" s="9"/>
      <c r="H29" s="9"/>
      <c r="I29" s="9"/>
      <c r="J29" s="9"/>
    </row>
    <row r="30" spans="1:10" ht="15" x14ac:dyDescent="0.15">
      <c r="A30" s="11"/>
      <c r="B30" s="3"/>
      <c r="C30" s="3"/>
      <c r="D30" s="4"/>
      <c r="E30" s="3"/>
      <c r="F30" s="3"/>
      <c r="G30" s="4"/>
      <c r="H30" s="3"/>
      <c r="I30" s="3"/>
      <c r="J30" s="4"/>
    </row>
  </sheetData>
  <mergeCells count="4">
    <mergeCell ref="A3:A4"/>
    <mergeCell ref="B3:D3"/>
    <mergeCell ref="E3:G3"/>
    <mergeCell ref="H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2020-09-15T10:12:54Z</dcterms:created>
  <dcterms:modified xsi:type="dcterms:W3CDTF">2020-10-02T05:58:17Z</dcterms:modified>
</cp:coreProperties>
</file>